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5725" refMode="R1C1"/>
</workbook>
</file>

<file path=xl/calcChain.xml><?xml version="1.0" encoding="utf-8"?>
<calcChain xmlns="http://schemas.openxmlformats.org/spreadsheetml/2006/main">
  <c r="I24" i="1"/>
  <c r="B25" l="1"/>
  <c r="A25"/>
  <c r="B15"/>
  <c r="A15"/>
  <c r="G25"/>
  <c r="H25"/>
  <c r="I25"/>
  <c r="J25"/>
  <c r="F25"/>
  <c r="F13"/>
</calcChain>
</file>

<file path=xl/sharedStrings.xml><?xml version="1.0" encoding="utf-8"?>
<sst xmlns="http://schemas.openxmlformats.org/spreadsheetml/2006/main" count="67" uniqueCount="52">
  <si>
    <t>Школа</t>
  </si>
  <si>
    <t>МБОШИ"Аскизский лицей-интернат"им. М.И.Чебодаева</t>
  </si>
  <si>
    <t>Утвердил:</t>
  </si>
  <si>
    <t>должность</t>
  </si>
  <si>
    <t>директор МБОШИ"Аскизский лицей-интернат"</t>
  </si>
  <si>
    <t>Типовое примерное меню приготавливаемых блюд</t>
  </si>
  <si>
    <t>фамилия</t>
  </si>
  <si>
    <t>Е.Н.Араштаев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</si>
  <si>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</si>
  <si>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</si>
  <si>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</si>
  <si>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</si>
  <si>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</si>
  <si>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</si>
  <si>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</si>
  <si>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</si>
  <si>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</si>
  <si>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</si>
  <si>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</si>
  <si>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</si>
  <si>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</si>
  <si>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</si>
  <si>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</si>
  <si>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</si>
  <si>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</si>
  <si>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</si>
  <si>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</si>
  <si>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</si>
  <si>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54-4г-2020</t>
  </si>
  <si>
    <t>54-4м-2020</t>
  </si>
  <si>
    <t>54-3соус-2020</t>
  </si>
  <si>
    <t>гор.напиток</t>
  </si>
  <si>
    <t>54-9хн-2020</t>
  </si>
  <si>
    <t>хлеб</t>
  </si>
  <si>
    <t xml:space="preserve">Хлеб пшеничный </t>
  </si>
  <si>
    <t>Пром.</t>
  </si>
  <si>
    <t>фрукты</t>
  </si>
  <si>
    <t>итого</t>
  </si>
  <si>
    <t>Обед</t>
  </si>
  <si>
    <t>1 блюдо</t>
  </si>
  <si>
    <t>54-7с-2020</t>
  </si>
  <si>
    <t>2 блюдо</t>
  </si>
  <si>
    <t>гарнир</t>
  </si>
  <si>
    <t>напиток</t>
  </si>
  <si>
    <t>Итого за день:</t>
  </si>
  <si>
    <t>3.00</t>
  </si>
  <si>
    <t>кофейный напиток</t>
  </si>
  <si>
    <t>суп борщ с тушенкой</t>
  </si>
  <si>
    <t>гречка с тушенка</t>
  </si>
  <si>
    <t>гречка с тушенкой</t>
  </si>
  <si>
    <t>сыр</t>
  </si>
  <si>
    <t>огурцы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</si>
</sst>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1"/>
      <color theme="1"/>
      <name val="Calibri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sz val="9"/>
      <color theme="1"/>
      <name val="Arial"/>
      <family val="2"/>
      <charset val="204"/>
    </font>
    <font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7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8" fillId="0" borderId="3" xfId="0" applyFont="1" applyBorder="1" applyAlignment="1">
      <alignment horizontal="center" vertical="center" wrapText="1"/>
    </xf>
    <xf numFmtId="0" fontId="0" fillId="2" borderId="1" xfId="0" applyFill="1" applyBorder="1" applyAlignment="1">
      <alignment horizontal="left"/>
    </xf>
    <xf numFmtId="0" fontId="0" fillId="0" borderId="0" xfId="0" applyAlignment="1">
      <alignment horizontal="left"/>
    </xf>
    <xf numFmtId="0" fontId="2" fillId="2" borderId="1" xfId="0" applyFont="1" applyFill="1" applyBorder="1" applyAlignment="1" applyProtection="1">
      <alignment horizontal="left" vertical="top" wrapText="1"/>
      <protection locked="0"/>
    </xf>
    <xf numFmtId="0" fontId="0" fillId="0" borderId="2" xfId="0" applyBorder="1" applyAlignment="1">
      <alignment horizontal="left"/>
    </xf>
    <xf numFmtId="0" fontId="2" fillId="2" borderId="1" xfId="0" applyFont="1" applyFill="1" applyBorder="1" applyAlignment="1">
      <alignment horizontal="left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0" fillId="0" borderId="6" xfId="0" applyBorder="1"/>
    <xf numFmtId="0" fontId="0" fillId="0" borderId="1" xfId="0" applyBorder="1" applyAlignment="1">
      <alignment horizontal="left"/>
    </xf>
    <xf numFmtId="0" fontId="2" fillId="2" borderId="7" xfId="0" applyFont="1" applyFill="1" applyBorder="1" applyAlignment="1">
      <alignment horizontal="left"/>
    </xf>
    <xf numFmtId="0" fontId="9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vertical="top" wrapText="1"/>
    </xf>
    <xf numFmtId="0" fontId="2" fillId="2" borderId="2" xfId="0" applyFont="1" applyFill="1" applyBorder="1" applyAlignment="1">
      <alignment horizontal="left"/>
    </xf>
    <xf numFmtId="0" fontId="0" fillId="2" borderId="1" xfId="0" applyFill="1" applyBorder="1" applyAlignment="1" applyProtection="1">
      <alignment horizontal="left"/>
      <protection locked="0"/>
    </xf>
    <xf numFmtId="0" fontId="10" fillId="0" borderId="1" xfId="0" applyFont="1" applyBorder="1" applyAlignment="1" applyProtection="1">
      <alignment horizontal="left"/>
      <protection locked="0"/>
    </xf>
    <xf numFmtId="0" fontId="2" fillId="0" borderId="1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2" xfId="0" applyBorder="1"/>
    <xf numFmtId="0" fontId="2" fillId="0" borderId="1" xfId="0" applyFont="1" applyBorder="1" applyAlignment="1">
      <alignment horizontal="left"/>
    </xf>
    <xf numFmtId="0" fontId="2" fillId="0" borderId="1" xfId="0" applyFont="1" applyBorder="1"/>
    <xf numFmtId="0" fontId="2" fillId="0" borderId="11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7" xfId="0" applyBorder="1"/>
    <xf numFmtId="0" fontId="1" fillId="0" borderId="12" xfId="0" applyFont="1" applyBorder="1" applyAlignment="1">
      <alignment horizontal="left" vertical="top" wrapText="1"/>
    </xf>
    <xf numFmtId="0" fontId="1" fillId="0" borderId="15" xfId="0" applyFont="1" applyBorder="1" applyAlignment="1">
      <alignment horizontal="left" vertical="top" wrapText="1"/>
    </xf>
    <xf numFmtId="0" fontId="2" fillId="0" borderId="1" xfId="0" applyFont="1" applyBorder="1" applyAlignment="1">
      <alignment vertical="top" wrapText="1"/>
    </xf>
    <xf numFmtId="0" fontId="2" fillId="3" borderId="7" xfId="0" applyFont="1" applyFill="1" applyBorder="1" applyAlignment="1" applyProtection="1">
      <alignment horizontal="left" vertical="top" wrapText="1"/>
      <protection locked="0"/>
    </xf>
    <xf numFmtId="0" fontId="2" fillId="3" borderId="1" xfId="0" applyFont="1" applyFill="1" applyBorder="1" applyAlignment="1" applyProtection="1">
      <alignment horizontal="left" vertical="top" wrapText="1"/>
      <protection locked="0"/>
    </xf>
    <xf numFmtId="0" fontId="2" fillId="3" borderId="8" xfId="0" applyFont="1" applyFill="1" applyBorder="1" applyAlignment="1" applyProtection="1">
      <alignment horizontal="left" vertical="top" wrapText="1"/>
      <protection locked="0"/>
    </xf>
    <xf numFmtId="0" fontId="2" fillId="3" borderId="1" xfId="0" applyFont="1" applyFill="1" applyBorder="1" applyAlignment="1">
      <alignment horizontal="left"/>
    </xf>
    <xf numFmtId="0" fontId="2" fillId="3" borderId="0" xfId="0" applyFont="1" applyFill="1" applyAlignment="1">
      <alignment horizontal="left"/>
    </xf>
    <xf numFmtId="0" fontId="0" fillId="0" borderId="12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2" fillId="2" borderId="7" xfId="0" applyFont="1" applyFill="1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2" fillId="2" borderId="1" xfId="0" applyFont="1" applyFill="1" applyBorder="1" applyAlignment="1">
      <alignment horizontal="left" vertical="top"/>
    </xf>
    <xf numFmtId="0" fontId="0" fillId="0" borderId="0" xfId="0" applyAlignment="1">
      <alignment horizontal="left" vertical="top"/>
    </xf>
    <xf numFmtId="0" fontId="2" fillId="0" borderId="1" xfId="0" applyFont="1" applyBorder="1" applyAlignment="1">
      <alignment horizontal="left" vertical="top"/>
    </xf>
    <xf numFmtId="0" fontId="1" fillId="0" borderId="8" xfId="0" applyFont="1" applyBorder="1" applyAlignment="1">
      <alignment horizontal="left" vertical="top"/>
    </xf>
    <xf numFmtId="0" fontId="2" fillId="2" borderId="2" xfId="0" applyFont="1" applyFill="1" applyBorder="1" applyAlignment="1">
      <alignment horizontal="left" vertical="top"/>
    </xf>
    <xf numFmtId="0" fontId="0" fillId="2" borderId="1" xfId="0" applyFill="1" applyBorder="1" applyAlignment="1">
      <alignment horizontal="left" vertical="top"/>
    </xf>
    <xf numFmtId="0" fontId="8" fillId="0" borderId="16" xfId="0" applyFont="1" applyBorder="1" applyAlignment="1">
      <alignment horizontal="center" vertical="center" wrapText="1"/>
    </xf>
    <xf numFmtId="0" fontId="10" fillId="0" borderId="1" xfId="0" applyFont="1" applyBorder="1" applyAlignment="1" applyProtection="1">
      <alignment horizontal="left" vertical="top"/>
      <protection locked="0"/>
    </xf>
    <xf numFmtId="0" fontId="2" fillId="3" borderId="1" xfId="0" applyFont="1" applyFill="1" applyBorder="1" applyAlignment="1">
      <alignment vertical="top" wrapText="1"/>
    </xf>
    <xf numFmtId="0" fontId="2" fillId="3" borderId="1" xfId="0" applyFont="1" applyFill="1" applyBorder="1" applyAlignment="1">
      <alignment horizontal="left" vertical="top" wrapText="1"/>
    </xf>
    <xf numFmtId="0" fontId="7" fillId="0" borderId="17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2" fillId="3" borderId="1" xfId="0" applyFont="1" applyFill="1" applyBorder="1" applyProtection="1">
      <protection locked="0"/>
    </xf>
    <xf numFmtId="1" fontId="2" fillId="3" borderId="2" xfId="0" applyNumberFormat="1" applyFont="1" applyFill="1" applyBorder="1" applyAlignment="1" applyProtection="1">
      <alignment horizontal="center"/>
      <protection locked="0"/>
    </xf>
    <xf numFmtId="1" fontId="2" fillId="3" borderId="1" xfId="0" applyNumberFormat="1" applyFont="1" applyFill="1" applyBorder="1" applyAlignment="1" applyProtection="1">
      <alignment horizontal="center"/>
      <protection locked="0"/>
    </xf>
    <xf numFmtId="0" fontId="2" fillId="3" borderId="18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0" borderId="14" xfId="0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" fillId="0" borderId="1" xfId="0" applyFont="1" applyBorder="1" applyAlignment="1">
      <alignment horizontal="left"/>
    </xf>
    <xf numFmtId="0" fontId="8" fillId="0" borderId="19" xfId="0" applyFont="1" applyBorder="1" applyAlignment="1">
      <alignment horizontal="center" vertical="center" wrapText="1"/>
    </xf>
    <xf numFmtId="0" fontId="13" fillId="3" borderId="1" xfId="0" applyFont="1" applyFill="1" applyBorder="1" applyAlignment="1" applyProtection="1">
      <alignment wrapText="1"/>
      <protection locked="0"/>
    </xf>
    <xf numFmtId="0" fontId="14" fillId="3" borderId="1" xfId="0" applyFont="1" applyFill="1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horizontal="left" wrapText="1"/>
      <protection locked="0"/>
    </xf>
    <xf numFmtId="0" fontId="12" fillId="3" borderId="12" xfId="0" applyFont="1" applyFill="1" applyBorder="1" applyAlignment="1">
      <alignment horizontal="center" vertical="center" wrapText="1"/>
    </xf>
    <xf numFmtId="0" fontId="11" fillId="3" borderId="8" xfId="0" applyFont="1" applyFill="1" applyBorder="1" applyAlignment="1">
      <alignment horizontal="center" vertical="center" wrapText="1"/>
    </xf>
    <xf numFmtId="0" fontId="0" fillId="0" borderId="13" xfId="0" applyBorder="1" applyAlignment="1">
      <alignment horizontal="left" vertical="top" wrapText="1"/>
    </xf>
    <xf numFmtId="0" fontId="2" fillId="2" borderId="6" xfId="0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5"/>
  <sheetViews>
    <sheetView tabSelected="1" workbookViewId="0">
      <selection activeCell="I3" sqref="I3"/>
    </sheetView>
  </sheetViews>
  <sheetFormatPr defaultRowHeight="14.4"/>
  <cols>
    <col min="1" max="1" width="8" customWidth="1"/>
    <col min="2" max="2" width="7.5546875" customWidth="1"/>
    <col min="3" max="3" width="8.88671875" customWidth="1"/>
    <col min="4" max="4" width="10.109375" customWidth="1"/>
    <col min="5" max="5" width="27.6640625" customWidth="1"/>
    <col min="11" max="11" width="12.6640625" customWidth="1"/>
    <col min="12" max="12" width="7.88671875" customWidth="1"/>
  </cols>
  <sheetData>
    <row r="1" spans="1:13" ht="14.4" customHeight="1">
      <c r="A1" s="1" t="s">
        <v>0</v>
      </c>
      <c r="B1" s="2"/>
      <c r="C1" s="69" t="s">
        <v>1</v>
      </c>
      <c r="D1" s="70"/>
      <c r="E1" s="70"/>
      <c r="F1" s="3" t="s">
        <v>2</v>
      </c>
      <c r="G1" s="2" t="s">
        <v>3</v>
      </c>
      <c r="H1" s="71" t="s">
        <v>4</v>
      </c>
      <c r="I1" s="71"/>
      <c r="J1" s="71"/>
      <c r="K1" s="71"/>
      <c r="L1" s="2"/>
    </row>
    <row r="2" spans="1:13" ht="18" customHeight="1">
      <c r="A2" s="4" t="s">
        <v>5</v>
      </c>
      <c r="B2" s="2"/>
      <c r="C2" s="2"/>
      <c r="D2" s="1"/>
      <c r="E2" s="2"/>
      <c r="F2" s="2"/>
      <c r="G2" s="2" t="s">
        <v>6</v>
      </c>
      <c r="H2" s="71" t="s">
        <v>7</v>
      </c>
      <c r="I2" s="71"/>
      <c r="J2" s="71"/>
      <c r="K2" s="71"/>
      <c r="L2" s="2"/>
    </row>
    <row r="3" spans="1:13">
      <c r="A3" s="5" t="s">
        <v>8</v>
      </c>
      <c r="B3" s="2"/>
      <c r="C3" s="2"/>
      <c r="D3" s="6"/>
      <c r="E3" s="60" t="s">
        <v>9</v>
      </c>
      <c r="F3" s="2"/>
      <c r="G3" s="2" t="s">
        <v>10</v>
      </c>
      <c r="H3" s="61">
        <v>17</v>
      </c>
      <c r="I3" s="61">
        <v>5</v>
      </c>
      <c r="J3" s="62">
        <v>2024</v>
      </c>
      <c r="K3" s="7"/>
      <c r="L3" s="2"/>
    </row>
    <row r="4" spans="1:13" ht="15" thickBot="1">
      <c r="A4" s="2"/>
      <c r="B4" s="2"/>
      <c r="C4" s="2"/>
      <c r="D4" s="5"/>
      <c r="E4" s="2"/>
      <c r="F4" s="2"/>
      <c r="G4" s="2"/>
      <c r="H4" s="8" t="s">
        <v>11</v>
      </c>
      <c r="I4" s="8" t="s">
        <v>12</v>
      </c>
      <c r="J4" s="8" t="s">
        <v>13</v>
      </c>
      <c r="K4" s="2"/>
      <c r="L4" s="2"/>
    </row>
    <row r="5" spans="1:13" ht="21" thickBot="1">
      <c r="A5" s="58" t="s">
        <v>14</v>
      </c>
      <c r="B5" s="59" t="s">
        <v>15</v>
      </c>
      <c r="C5" s="54" t="s">
        <v>16</v>
      </c>
      <c r="D5" s="9" t="s">
        <v>17</v>
      </c>
      <c r="E5" s="54" t="s">
        <v>18</v>
      </c>
      <c r="F5" s="9" t="s">
        <v>19</v>
      </c>
      <c r="G5" s="54" t="s">
        <v>20</v>
      </c>
      <c r="H5" s="54" t="s">
        <v>21</v>
      </c>
      <c r="I5" s="54" t="s">
        <v>22</v>
      </c>
      <c r="J5" s="9" t="s">
        <v>23</v>
      </c>
      <c r="K5" s="54" t="s">
        <v>24</v>
      </c>
      <c r="L5" s="68" t="s">
        <v>25</v>
      </c>
    </row>
    <row r="6" spans="1:13">
      <c r="A6" s="15">
        <v>1</v>
      </c>
      <c r="B6" s="16">
        <v>1</v>
      </c>
      <c r="C6" s="17" t="s">
        <v>26</v>
      </c>
      <c r="D6" s="10" t="s">
        <v>27</v>
      </c>
      <c r="E6" s="11" t="s">
        <v>48</v>
      </c>
      <c r="F6" s="12">
        <v>300</v>
      </c>
      <c r="G6" s="13">
        <v>8.2200000000000006</v>
      </c>
      <c r="H6" s="54">
        <v>2.16</v>
      </c>
      <c r="I6" s="13">
        <v>46.06</v>
      </c>
      <c r="J6" s="14">
        <v>430</v>
      </c>
      <c r="K6" s="18" t="s">
        <v>28</v>
      </c>
      <c r="L6" s="14">
        <v>40.01</v>
      </c>
    </row>
    <row r="7" spans="1:13">
      <c r="A7" s="15"/>
      <c r="B7" s="16"/>
      <c r="C7" s="17"/>
      <c r="D7" s="10"/>
      <c r="E7" s="18"/>
      <c r="F7" s="19"/>
      <c r="G7" s="18"/>
      <c r="H7" s="18"/>
      <c r="I7" s="18"/>
      <c r="J7" s="18"/>
      <c r="K7" s="18" t="s">
        <v>29</v>
      </c>
      <c r="L7" s="14"/>
    </row>
    <row r="8" spans="1:13">
      <c r="A8" s="15"/>
      <c r="B8" s="16"/>
      <c r="C8" s="17"/>
      <c r="D8" s="10"/>
      <c r="E8" s="20" t="s">
        <v>50</v>
      </c>
      <c r="F8" s="21">
        <v>18</v>
      </c>
      <c r="G8" s="21">
        <v>4</v>
      </c>
      <c r="H8" s="21">
        <v>10.199999999999999</v>
      </c>
      <c r="I8" s="21">
        <v>21.8</v>
      </c>
      <c r="J8" s="21">
        <v>185.2</v>
      </c>
      <c r="K8" s="67" t="s">
        <v>30</v>
      </c>
      <c r="L8" s="14">
        <v>11.14</v>
      </c>
    </row>
    <row r="9" spans="1:13">
      <c r="A9" s="15"/>
      <c r="B9" s="16"/>
      <c r="C9" s="17"/>
      <c r="D9" s="10" t="s">
        <v>31</v>
      </c>
      <c r="E9" s="18" t="s">
        <v>46</v>
      </c>
      <c r="F9" s="22">
        <v>200</v>
      </c>
      <c r="G9" s="22">
        <v>0.02</v>
      </c>
      <c r="H9" s="22">
        <v>0</v>
      </c>
      <c r="I9" s="22">
        <v>4.93</v>
      </c>
      <c r="J9" s="14">
        <v>86</v>
      </c>
      <c r="K9" s="11" t="s">
        <v>32</v>
      </c>
      <c r="L9" s="14">
        <v>7.91</v>
      </c>
    </row>
    <row r="10" spans="1:13">
      <c r="A10" s="15"/>
      <c r="B10" s="16"/>
      <c r="C10" s="17"/>
      <c r="D10" s="10" t="s">
        <v>33</v>
      </c>
      <c r="E10" s="14" t="s">
        <v>34</v>
      </c>
      <c r="F10" s="14">
        <v>30</v>
      </c>
      <c r="G10" s="14">
        <v>2.2999999999999998</v>
      </c>
      <c r="H10" s="14">
        <v>0.2</v>
      </c>
      <c r="I10" s="14">
        <v>14.8</v>
      </c>
      <c r="J10" s="14">
        <v>70.3</v>
      </c>
      <c r="K10" s="12" t="s">
        <v>35</v>
      </c>
      <c r="L10" s="14" t="s">
        <v>45</v>
      </c>
    </row>
    <row r="11" spans="1:13">
      <c r="A11" s="15"/>
      <c r="B11" s="16"/>
      <c r="C11" s="17"/>
      <c r="D11" s="10" t="s">
        <v>36</v>
      </c>
      <c r="E11" s="14" t="s">
        <v>51</v>
      </c>
      <c r="F11" s="14">
        <v>50</v>
      </c>
      <c r="G11" s="14">
        <v>1</v>
      </c>
      <c r="H11" s="14">
        <v>0</v>
      </c>
      <c r="I11" s="14">
        <v>2</v>
      </c>
      <c r="J11" s="14">
        <v>15</v>
      </c>
      <c r="K11" s="12" t="s">
        <v>35</v>
      </c>
      <c r="L11" s="14">
        <v>11.25</v>
      </c>
      <c r="M11" s="75">
        <v>1</v>
      </c>
    </row>
    <row r="12" spans="1:13">
      <c r="A12" s="15"/>
      <c r="B12" s="16"/>
      <c r="C12" s="17"/>
      <c r="D12" s="23"/>
      <c r="E12" s="38"/>
      <c r="F12" s="38"/>
      <c r="G12" s="38"/>
      <c r="H12" s="38"/>
      <c r="I12" s="38"/>
      <c r="J12" s="38"/>
      <c r="K12" s="39"/>
      <c r="L12" s="40"/>
    </row>
    <row r="13" spans="1:13">
      <c r="A13" s="15"/>
      <c r="B13" s="16"/>
      <c r="C13" s="17"/>
      <c r="D13" s="24" t="s">
        <v>37</v>
      </c>
      <c r="E13" s="25"/>
      <c r="F13" s="25">
        <f ca="1">SUM(F6:F13)</f>
        <v>640</v>
      </c>
      <c r="G13" s="25"/>
      <c r="H13" s="25"/>
      <c r="I13" s="25"/>
      <c r="J13" s="25">
        <v>637.70000000000005</v>
      </c>
      <c r="K13" s="25"/>
      <c r="L13" s="26">
        <v>73.31</v>
      </c>
    </row>
    <row r="14" spans="1:13">
      <c r="A14" s="27"/>
      <c r="B14" s="28"/>
      <c r="C14" s="29"/>
      <c r="D14" s="30"/>
      <c r="E14" s="30"/>
      <c r="F14" s="31"/>
      <c r="G14" s="31"/>
      <c r="H14" s="31"/>
      <c r="I14" s="31"/>
      <c r="J14" s="31"/>
      <c r="K14" s="31"/>
      <c r="L14" s="31"/>
    </row>
    <row r="15" spans="1:13">
      <c r="A15" s="32">
        <f>A6</f>
        <v>1</v>
      </c>
      <c r="B15" s="33">
        <f>B6</f>
        <v>1</v>
      </c>
      <c r="C15" s="34" t="s">
        <v>38</v>
      </c>
      <c r="D15" s="18"/>
      <c r="E15" s="30"/>
      <c r="F15" s="31"/>
      <c r="G15" s="31"/>
      <c r="H15" s="31"/>
      <c r="I15" s="31"/>
      <c r="J15" s="31"/>
      <c r="K15" s="31"/>
      <c r="L15" s="31"/>
    </row>
    <row r="16" spans="1:13" ht="31.5" customHeight="1">
      <c r="A16" s="15"/>
      <c r="B16" s="16"/>
      <c r="C16" s="17"/>
      <c r="D16" s="43" t="s">
        <v>39</v>
      </c>
      <c r="E16" s="66" t="s">
        <v>47</v>
      </c>
      <c r="F16" s="21">
        <v>200</v>
      </c>
      <c r="G16" s="21">
        <v>7.89</v>
      </c>
      <c r="H16" s="21">
        <v>10.85</v>
      </c>
      <c r="I16" s="21">
        <v>20.29</v>
      </c>
      <c r="J16" s="21">
        <v>185.4</v>
      </c>
      <c r="K16" s="44" t="s">
        <v>40</v>
      </c>
      <c r="L16" s="12">
        <v>25.11</v>
      </c>
    </row>
    <row r="17" spans="1:12" ht="20.25" customHeight="1">
      <c r="A17" s="15"/>
      <c r="B17" s="16"/>
      <c r="C17" s="17"/>
      <c r="D17" s="43" t="s">
        <v>41</v>
      </c>
      <c r="E17" s="74" t="s">
        <v>49</v>
      </c>
      <c r="F17" s="45">
        <v>300</v>
      </c>
      <c r="G17" s="46">
        <v>12.6</v>
      </c>
      <c r="H17" s="46">
        <v>16.8</v>
      </c>
      <c r="I17" s="46">
        <v>9.1</v>
      </c>
      <c r="J17" s="46">
        <v>430</v>
      </c>
      <c r="K17" s="46" t="s">
        <v>29</v>
      </c>
      <c r="L17" s="12">
        <v>40.65</v>
      </c>
    </row>
    <row r="18" spans="1:12" ht="19.5" customHeight="1">
      <c r="A18" s="15"/>
      <c r="B18" s="16"/>
      <c r="C18" s="17"/>
      <c r="D18" s="43" t="s">
        <v>42</v>
      </c>
      <c r="E18" s="66" t="s">
        <v>50</v>
      </c>
      <c r="F18" s="12">
        <v>18</v>
      </c>
      <c r="G18" s="47">
        <v>4</v>
      </c>
      <c r="H18" s="47">
        <v>4.7</v>
      </c>
      <c r="I18" s="47">
        <v>0</v>
      </c>
      <c r="J18" s="48">
        <v>65.7</v>
      </c>
      <c r="K18" s="49" t="s">
        <v>28</v>
      </c>
      <c r="L18" s="12">
        <v>11.09</v>
      </c>
    </row>
    <row r="19" spans="1:12" ht="18.75" customHeight="1">
      <c r="A19" s="15"/>
      <c r="B19" s="16"/>
      <c r="C19" s="17"/>
      <c r="D19" s="50"/>
      <c r="E19" s="65"/>
      <c r="F19" s="35"/>
      <c r="G19" s="21"/>
      <c r="H19" s="21"/>
      <c r="I19" s="36"/>
      <c r="J19" s="21"/>
      <c r="K19" s="51" t="s">
        <v>30</v>
      </c>
      <c r="L19" s="12"/>
    </row>
    <row r="20" spans="1:12">
      <c r="A20" s="15"/>
      <c r="B20" s="16"/>
      <c r="C20" s="17"/>
      <c r="D20" s="46" t="s">
        <v>43</v>
      </c>
      <c r="E20" s="49" t="s">
        <v>46</v>
      </c>
      <c r="F20" s="52">
        <v>200</v>
      </c>
      <c r="G20" s="52">
        <v>0.02</v>
      </c>
      <c r="H20" s="52">
        <v>0</v>
      </c>
      <c r="I20" s="52">
        <v>4.93</v>
      </c>
      <c r="J20" s="48">
        <v>65</v>
      </c>
      <c r="K20" s="46" t="s">
        <v>32</v>
      </c>
      <c r="L20" s="12">
        <v>8.06</v>
      </c>
    </row>
    <row r="21" spans="1:12">
      <c r="A21" s="15"/>
      <c r="B21" s="16"/>
      <c r="C21" s="17"/>
      <c r="D21" s="53" t="s">
        <v>33</v>
      </c>
      <c r="E21" s="48" t="s">
        <v>34</v>
      </c>
      <c r="F21" s="48">
        <v>30</v>
      </c>
      <c r="G21" s="48">
        <v>2.2999999999999998</v>
      </c>
      <c r="H21" s="48">
        <v>0.2</v>
      </c>
      <c r="I21" s="48">
        <v>14.8</v>
      </c>
      <c r="J21" s="48">
        <v>70.3</v>
      </c>
      <c r="K21" s="12" t="s">
        <v>35</v>
      </c>
      <c r="L21" s="12" t="s">
        <v>45</v>
      </c>
    </row>
    <row r="22" spans="1:12">
      <c r="A22" s="15"/>
      <c r="B22" s="16"/>
      <c r="C22" s="17"/>
      <c r="D22" s="53" t="s">
        <v>36</v>
      </c>
      <c r="E22" s="48"/>
      <c r="F22" s="48"/>
      <c r="G22" s="48"/>
      <c r="H22" s="48"/>
      <c r="I22" s="48"/>
      <c r="J22" s="48"/>
      <c r="K22" s="12" t="s">
        <v>35</v>
      </c>
      <c r="L22" s="12"/>
    </row>
    <row r="23" spans="1:12">
      <c r="A23" s="15"/>
      <c r="B23" s="16"/>
      <c r="C23" s="17"/>
      <c r="D23" s="10"/>
      <c r="E23" s="38" t="s">
        <v>51</v>
      </c>
      <c r="F23" s="38">
        <v>50</v>
      </c>
      <c r="G23" s="38">
        <v>1</v>
      </c>
      <c r="H23" s="38">
        <v>0</v>
      </c>
      <c r="I23" s="41">
        <v>2</v>
      </c>
      <c r="J23" s="42">
        <v>15</v>
      </c>
      <c r="K23" s="39"/>
      <c r="L23" s="40">
        <v>11.44</v>
      </c>
    </row>
    <row r="24" spans="1:12">
      <c r="A24" s="27"/>
      <c r="B24" s="28"/>
      <c r="C24" s="29"/>
      <c r="D24" s="55" t="s">
        <v>37</v>
      </c>
      <c r="E24" s="37"/>
      <c r="F24" s="25">
        <v>840</v>
      </c>
      <c r="G24" s="25">
        <v>29.44</v>
      </c>
      <c r="H24" s="25">
        <v>22.86</v>
      </c>
      <c r="I24" s="12">
        <f>SUM(I16:I23)</f>
        <v>51.120000000000005</v>
      </c>
      <c r="J24" s="12">
        <v>746.1</v>
      </c>
      <c r="K24" s="25"/>
      <c r="L24" s="26">
        <v>99.32</v>
      </c>
    </row>
    <row r="25" spans="1:12" ht="14.4" customHeight="1">
      <c r="A25" s="63">
        <f>A6</f>
        <v>1</v>
      </c>
      <c r="B25" s="64">
        <f>B6</f>
        <v>1</v>
      </c>
      <c r="C25" s="72" t="s">
        <v>44</v>
      </c>
      <c r="D25" s="73"/>
      <c r="E25" s="56"/>
      <c r="F25" s="57">
        <f ca="1">F13+F24</f>
        <v>1470</v>
      </c>
      <c r="G25" s="57">
        <f>G13+G24</f>
        <v>29.44</v>
      </c>
      <c r="H25" s="57">
        <f>H13+H24</f>
        <v>22.86</v>
      </c>
      <c r="I25" s="57" t="e">
        <f>I13+#REF!</f>
        <v>#REF!</v>
      </c>
      <c r="J25" s="57" t="e">
        <f>J13+#REF!</f>
        <v>#REF!</v>
      </c>
      <c r="K25" s="57"/>
      <c r="L25" s="57"/>
    </row>
  </sheetData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2024-05-08T02:14:26Z</dcterms:modified>
</cp:coreProperties>
</file>